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O12 ใหม่\"/>
    </mc:Choice>
  </mc:AlternateContent>
  <xr:revisionPtr revIDLastSave="0" documentId="13_ncr:1_{894EAAA0-0BE8-46F9-BA69-9BBFBEF5EB42}" xr6:coauthVersionLast="47" xr6:coauthVersionMax="47" xr10:uidLastSave="{00000000-0000-0000-0000-000000000000}"/>
  <bookViews>
    <workbookView xWindow="-108" yWindow="-108" windowWidth="23256" windowHeight="13896" xr2:uid="{23BF1387-E9B2-4E10-AC98-A15F26BA816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3" i="1" l="1"/>
  <c r="E33" i="1"/>
</calcChain>
</file>

<file path=xl/sharedStrings.xml><?xml version="1.0" encoding="utf-8"?>
<sst xmlns="http://schemas.openxmlformats.org/spreadsheetml/2006/main" count="65" uniqueCount="38">
  <si>
    <t>ที่</t>
  </si>
  <si>
    <t>รายการ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</si>
  <si>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</si>
  <si>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</si>
  <si>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</si>
  <si>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</si>
  <si>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</si>
  <si>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โครงการ รณรงค์ป้องกันและแก้ไข</t>
  </si>
  <si>
    <t>บรรลุเป้าหมาย</t>
  </si>
  <si>
    <t>ไม่มีอุปสรรค์</t>
  </si>
  <si>
    <t>อุบัติเหตุทางถนนช่วงเทศกาลปีใหม่ 2567</t>
  </si>
  <si>
    <t xml:space="preserve">  กิจกรรม(ชมส.+อส.ตร.)</t>
  </si>
  <si>
    <t>บรรบุเป้าหมาย</t>
  </si>
  <si>
    <t xml:space="preserve">  โครงการสกัดกั้นยาเสพติด+สลายโครงสร้าง</t>
  </si>
  <si>
    <t>เครือข่ายผู้มีอิทธิพลและกลุ่มชาติพันธ์</t>
  </si>
  <si>
    <t>ค่า OT</t>
  </si>
  <si>
    <t>ค่าเบี้ยเลี้ยง ที่พัก พาหนะ</t>
  </si>
  <si>
    <t>ค่าซ่อมแซมยานพาหนะ</t>
  </si>
  <si>
    <t>ยังไม่มีการเบิกจ่าย</t>
  </si>
  <si>
    <t>ค่าจ้างเหมาบริการ ทำความสะอาด</t>
  </si>
  <si>
    <t>วัสดุสำนักงาน</t>
  </si>
  <si>
    <t>น้ำมันรถยนต์</t>
  </si>
  <si>
    <t>น้ำมันจักรยานยนต์</t>
  </si>
  <si>
    <t>น้ำมันรถยนต์เช่า รถตู้และรถบรรทุกเอนกประสงค์</t>
  </si>
  <si>
    <t>วัสดุจราจร</t>
  </si>
  <si>
    <t>วัสดุอาหาร (ผู้ต้องหา)</t>
  </si>
  <si>
    <t>รวมตอบแทนใช้สอย และวัสดุ</t>
  </si>
  <si>
    <t>ค่าสาธารณูปโภค</t>
  </si>
  <si>
    <t>อื่น ๆ</t>
  </si>
  <si>
    <t>รวม</t>
  </si>
  <si>
    <t>รายงานผลการใช้จ่ายงบประมาณ สถานีตำรวจภูธรนาข่า</t>
  </si>
  <si>
    <t xml:space="preserve"> - ทราบ</t>
  </si>
  <si>
    <t>พ.ต.ท.</t>
  </si>
  <si>
    <t>สวญ.สภ.นาข่า</t>
  </si>
  <si>
    <t>( ประวิทย์  จิตราษฎร์ )</t>
  </si>
  <si>
    <t>เรียน สวญ. เพื่อโปรดทราบ</t>
  </si>
  <si>
    <t>ประจำปีงบประมาณ พ.ศ. 2568  ไตรมาสที่ 1-2</t>
  </si>
  <si>
    <t xml:space="preserve"> ข้อมูล ณ วันที่ 1 เมษายน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</si>
</sst>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1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6"/>
      <color theme="1"/>
      <name val="Angsana New"/>
      <family val="1"/>
    </font>
    <font>
      <sz val="16"/>
      <color theme="1"/>
      <name val="Angsana New"/>
      <family val="1"/>
    </font>
    <font>
      <sz val="11"/>
      <color theme="1"/>
      <name val="Angsana New"/>
      <family val="1"/>
    </font>
    <font>
      <sz val="14"/>
      <color theme="1"/>
      <name val="Angsana New"/>
      <family val="1"/>
    </font>
    <font>
      <b/>
      <sz val="11"/>
      <color theme="1"/>
      <name val="Angsana New"/>
      <family val="1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sz val="11"/>
      <color theme="1"/>
      <name val="TH SarabunPSK"/>
      <family val="2"/>
    </font>
    <font>
      <b/>
      <sz val="16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2">
    <xf numFmtId="0" fontId="0" fillId="0" borderId="0" xfId="0"/>
    <xf numFmtId="0" fontId="2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7" xfId="0" applyFont="1" applyBorder="1"/>
    <xf numFmtId="164" fontId="3" fillId="0" borderId="2" xfId="1" applyNumberFormat="1" applyFont="1" applyBorder="1" applyAlignment="1">
      <alignment vertical="center"/>
    </xf>
    <xf numFmtId="2" fontId="3" fillId="0" borderId="2" xfId="0" applyNumberFormat="1" applyFont="1" applyBorder="1" applyAlignment="1">
      <alignment horizontal="center"/>
    </xf>
    <xf numFmtId="0" fontId="3" fillId="0" borderId="9" xfId="0" applyFont="1" applyBorder="1"/>
    <xf numFmtId="0" fontId="3" fillId="0" borderId="10" xfId="0" applyFont="1" applyBorder="1" applyAlignment="1">
      <alignment horizontal="center"/>
    </xf>
    <xf numFmtId="0" fontId="3" fillId="0" borderId="10" xfId="0" applyFont="1" applyBorder="1"/>
    <xf numFmtId="164" fontId="3" fillId="0" borderId="5" xfId="1" applyNumberFormat="1" applyFont="1" applyBorder="1" applyAlignment="1">
      <alignment vertical="center"/>
    </xf>
    <xf numFmtId="2" fontId="3" fillId="0" borderId="5" xfId="0" applyNumberFormat="1" applyFont="1" applyBorder="1" applyAlignment="1">
      <alignment horizontal="center"/>
    </xf>
    <xf numFmtId="0" fontId="3" fillId="0" borderId="4" xfId="0" applyFont="1" applyBorder="1"/>
    <xf numFmtId="0" fontId="3" fillId="0" borderId="5" xfId="0" applyFont="1" applyBorder="1" applyAlignment="1">
      <alignment horizontal="center"/>
    </xf>
    <xf numFmtId="0" fontId="3" fillId="0" borderId="0" xfId="0" applyFont="1"/>
    <xf numFmtId="164" fontId="3" fillId="0" borderId="6" xfId="1" applyNumberFormat="1" applyFont="1" applyBorder="1" applyAlignment="1">
      <alignment vertical="center"/>
    </xf>
    <xf numFmtId="2" fontId="3" fillId="0" borderId="6" xfId="0" applyNumberFormat="1" applyFont="1" applyBorder="1" applyAlignment="1">
      <alignment horizontal="center"/>
    </xf>
    <xf numFmtId="0" fontId="3" fillId="0" borderId="11" xfId="0" applyFont="1" applyBorder="1"/>
    <xf numFmtId="0" fontId="3" fillId="0" borderId="8" xfId="0" applyFont="1" applyBorder="1"/>
    <xf numFmtId="0" fontId="3" fillId="0" borderId="6" xfId="0" applyFont="1" applyBorder="1" applyAlignment="1">
      <alignment horizontal="center"/>
    </xf>
    <xf numFmtId="0" fontId="3" fillId="0" borderId="1" xfId="0" applyFont="1" applyBorder="1"/>
    <xf numFmtId="164" fontId="3" fillId="0" borderId="12" xfId="1" applyNumberFormat="1" applyFont="1" applyBorder="1" applyAlignment="1">
      <alignment vertical="center" wrapText="1"/>
    </xf>
    <xf numFmtId="2" fontId="3" fillId="0" borderId="12" xfId="0" applyNumberFormat="1" applyFont="1" applyBorder="1" applyAlignment="1">
      <alignment horizontal="center"/>
    </xf>
    <xf numFmtId="0" fontId="3" fillId="0" borderId="12" xfId="0" applyFont="1" applyBorder="1"/>
    <xf numFmtId="0" fontId="3" fillId="0" borderId="12" xfId="0" applyFont="1" applyBorder="1" applyAlignment="1">
      <alignment horizontal="center"/>
    </xf>
    <xf numFmtId="0" fontId="3" fillId="0" borderId="13" xfId="0" applyFont="1" applyBorder="1"/>
    <xf numFmtId="164" fontId="3" fillId="0" borderId="2" xfId="1" applyNumberFormat="1" applyFont="1" applyBorder="1" applyAlignment="1">
      <alignment vertical="center" wrapText="1"/>
    </xf>
    <xf numFmtId="0" fontId="3" fillId="0" borderId="2" xfId="0" applyFont="1" applyBorder="1"/>
    <xf numFmtId="0" fontId="3" fillId="0" borderId="2" xfId="0" applyFont="1" applyBorder="1" applyAlignment="1">
      <alignment horizontal="center" vertical="top"/>
    </xf>
    <xf numFmtId="0" fontId="3" fillId="0" borderId="7" xfId="0" applyFont="1" applyBorder="1" applyAlignment="1">
      <alignment vertical="top"/>
    </xf>
    <xf numFmtId="164" fontId="3" fillId="0" borderId="7" xfId="1" applyNumberFormat="1" applyFont="1" applyBorder="1" applyAlignment="1">
      <alignment vertical="center" wrapText="1"/>
    </xf>
    <xf numFmtId="164" fontId="3" fillId="0" borderId="3" xfId="1" applyNumberFormat="1" applyFont="1" applyBorder="1" applyAlignment="1">
      <alignment vertical="center"/>
    </xf>
    <xf numFmtId="0" fontId="5" fillId="0" borderId="12" xfId="0" applyFont="1" applyBorder="1"/>
    <xf numFmtId="164" fontId="3" fillId="0" borderId="12" xfId="1" applyNumberFormat="1" applyFont="1" applyBorder="1" applyAlignment="1">
      <alignment vertical="center"/>
    </xf>
    <xf numFmtId="164" fontId="3" fillId="0" borderId="12" xfId="1" applyNumberFormat="1" applyFont="1" applyBorder="1" applyAlignment="1">
      <alignment horizontal="right" vertical="center"/>
    </xf>
    <xf numFmtId="0" fontId="3" fillId="0" borderId="12" xfId="0" applyFont="1" applyBorder="1" applyAlignment="1">
      <alignment vertical="center"/>
    </xf>
    <xf numFmtId="0" fontId="4" fillId="0" borderId="12" xfId="0" applyFont="1" applyBorder="1"/>
    <xf numFmtId="164" fontId="3" fillId="0" borderId="12" xfId="0" applyNumberFormat="1" applyFont="1" applyBorder="1" applyAlignment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/>
    <xf numFmtId="164" fontId="2" fillId="0" borderId="12" xfId="0" applyNumberFormat="1" applyFont="1" applyBorder="1" applyAlignment="1">
      <alignment vertical="center"/>
    </xf>
    <xf numFmtId="2" fontId="2" fillId="0" borderId="12" xfId="0" applyNumberFormat="1" applyFont="1" applyBorder="1" applyAlignment="1">
      <alignment horizontal="center"/>
    </xf>
    <xf numFmtId="0" fontId="6" fillId="0" borderId="12" xfId="0" applyFont="1" applyBorder="1"/>
    <xf numFmtId="0" fontId="7" fillId="0" borderId="0" xfId="0" applyFont="1"/>
    <xf numFmtId="0" fontId="8" fillId="0" borderId="0" xfId="0" applyFont="1"/>
    <xf numFmtId="0" fontId="7" fillId="0" borderId="0" xfId="0" applyFont="1" applyAlignment="1">
      <alignment horizontal="center"/>
    </xf>
    <xf numFmtId="0" fontId="10" fillId="0" borderId="0" xfId="0" applyFont="1"/>
    <xf numFmtId="0" fontId="2" fillId="0" borderId="12" xfId="0" applyFont="1" applyBorder="1" applyAlignment="1">
      <alignment horizontal="center"/>
    </xf>
    <xf numFmtId="164" fontId="2" fillId="0" borderId="12" xfId="0" applyNumberFormat="1" applyFont="1" applyBorder="1" applyAlignment="1">
      <alignment horizontal="center"/>
    </xf>
    <xf numFmtId="0" fontId="7" fillId="0" borderId="0" xfId="0" applyFont="1" applyAlignment="1">
      <alignment horizontal="right"/>
    </xf>
    <xf numFmtId="0" fontId="9" fillId="0" borderId="0" xfId="0" applyFont="1"/>
    <xf numFmtId="0" fontId="3" fillId="0" borderId="12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2" fontId="2" fillId="2" borderId="12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164" fontId="3" fillId="0" borderId="12" xfId="1" applyNumberFormat="1" applyFont="1" applyBorder="1" applyAlignment="1">
      <alignment horizontal="center"/>
    </xf>
    <xf numFmtId="3" fontId="3" fillId="0" borderId="12" xfId="0" applyNumberFormat="1" applyFont="1" applyBorder="1" applyAlignment="1">
      <alignment horizontal="right"/>
    </xf>
    <xf numFmtId="0" fontId="2" fillId="2" borderId="12" xfId="0" applyFont="1" applyFill="1" applyBorder="1" applyAlignment="1">
      <alignment horizontal="center" vertical="center"/>
    </xf>
    <xf numFmtId="164" fontId="3" fillId="0" borderId="2" xfId="1" applyNumberFormat="1" applyFont="1" applyBorder="1" applyAlignment="1">
      <alignment horizontal="center"/>
    </xf>
    <xf numFmtId="0" fontId="3" fillId="0" borderId="7" xfId="0" applyFont="1" applyBorder="1" applyAlignment="1">
      <alignment horizontal="center" vertical="top"/>
    </xf>
    <xf numFmtId="0" fontId="3" fillId="0" borderId="9" xfId="0" applyFont="1" applyBorder="1" applyAlignment="1">
      <alignment horizontal="center" vertical="top"/>
    </xf>
    <xf numFmtId="0" fontId="3" fillId="0" borderId="3" xfId="0" applyFont="1" applyBorder="1" applyAlignment="1">
      <alignment horizontal="center" vertical="top"/>
    </xf>
    <xf numFmtId="0" fontId="3" fillId="0" borderId="4" xfId="0" applyFont="1" applyBorder="1" applyAlignment="1">
      <alignment horizontal="center" vertical="top"/>
    </xf>
    <xf numFmtId="164" fontId="3" fillId="0" borderId="7" xfId="1" applyNumberFormat="1" applyFont="1" applyBorder="1" applyAlignment="1">
      <alignment horizontal="center"/>
    </xf>
    <xf numFmtId="164" fontId="3" fillId="0" borderId="8" xfId="1" applyNumberFormat="1" applyFont="1" applyBorder="1" applyAlignment="1">
      <alignment horizontal="center"/>
    </xf>
    <xf numFmtId="164" fontId="3" fillId="0" borderId="3" xfId="1" applyNumberFormat="1" applyFont="1" applyBorder="1" applyAlignment="1">
      <alignment horizontal="center"/>
    </xf>
    <xf numFmtId="164" fontId="3" fillId="0" borderId="0" xfId="1" applyNumberFormat="1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2" fontId="2" fillId="2" borderId="5" xfId="0" applyNumberFormat="1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66675</xdr:colOff>
      <xdr:row>36</xdr:row>
      <xdr:rowOff>76200</xdr:rowOff>
    </xdr:from>
    <xdr:to>
      <xdr:col>9</xdr:col>
      <xdr:colOff>155067</xdr:colOff>
      <xdr:row>38</xdr:row>
      <xdr:rowOff>12192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51E20DCB-58A5-405F-BB62-FCF9E1CFA5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BFCFE"/>
            </a:clrFrom>
            <a:clrTo>
              <a:srgbClr val="FBFCFE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43875" y="9944100"/>
          <a:ext cx="1612392" cy="4693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83DB91-ADCA-401A-A18B-298D949B028C}">
  <dimension ref="A1:I40"/>
  <sheetViews>
    <sheetView tabSelected="1" workbookViewId="0">
      <selection activeCell="L6" sqref="L6"/>
    </sheetView>
  </sheetViews>
  <sheetFormatPr defaultRowHeight="14.4"/>
  <cols>
    <col min="1" max="1" width="6" customWidth="1"/>
    <col min="2" max="2" width="33.33203125" customWidth="1"/>
    <col min="3" max="4" width="9.88671875" customWidth="1"/>
    <col min="5" max="5" width="16.6640625" customWidth="1"/>
    <col min="8" max="8" width="12.21875" customWidth="1"/>
    <col min="9" max="9" width="20" customWidth="1"/>
  </cols>
  <sheetData>
    <row r="1" spans="1:9" ht="23.4">
      <c r="A1" s="75" t="s">
        <v>30</v>
      </c>
      <c r="B1" s="75"/>
      <c r="C1" s="75"/>
      <c r="D1" s="75"/>
      <c r="E1" s="75"/>
      <c r="F1" s="75"/>
      <c r="G1" s="75"/>
      <c r="H1" s="75"/>
      <c r="I1" s="75"/>
    </row>
    <row r="2" spans="1:9" ht="23.4">
      <c r="A2" s="75" t="s">
        <v>36</v>
      </c>
      <c r="B2" s="75"/>
      <c r="C2" s="75"/>
      <c r="D2" s="75"/>
      <c r="E2" s="75"/>
      <c r="F2" s="75"/>
      <c r="G2" s="75"/>
      <c r="H2" s="75"/>
      <c r="I2" s="75"/>
    </row>
    <row r="3" spans="1:9" ht="23.4">
      <c r="A3" s="75" t="s">
        <v>37</v>
      </c>
      <c r="B3" s="75"/>
      <c r="C3" s="75"/>
      <c r="D3" s="75"/>
      <c r="E3" s="75"/>
      <c r="F3" s="75"/>
      <c r="G3" s="75"/>
      <c r="H3" s="75"/>
      <c r="I3" s="75"/>
    </row>
    <row r="4" spans="1:9" ht="23.4">
      <c r="A4" s="1"/>
      <c r="B4" s="1"/>
      <c r="C4" s="1"/>
      <c r="D4" s="1"/>
      <c r="E4" s="1"/>
      <c r="F4" s="1"/>
      <c r="G4" s="1"/>
      <c r="H4" s="2"/>
      <c r="I4" s="1"/>
    </row>
    <row r="5" spans="1:9" ht="24" customHeight="1">
      <c r="A5" s="76" t="s">
        <v>0</v>
      </c>
      <c r="B5" s="76" t="s">
        <v>1</v>
      </c>
      <c r="C5" s="78" t="s">
        <v>2</v>
      </c>
      <c r="D5" s="79"/>
      <c r="E5" s="76" t="s">
        <v>3</v>
      </c>
      <c r="F5" s="78" t="s">
        <v>4</v>
      </c>
      <c r="G5" s="79"/>
      <c r="H5" s="80" t="s">
        <v>5</v>
      </c>
      <c r="I5" s="81" t="s">
        <v>6</v>
      </c>
    </row>
    <row r="6" spans="1:9" ht="24" customHeight="1">
      <c r="A6" s="77"/>
      <c r="B6" s="77"/>
      <c r="C6" s="78"/>
      <c r="D6" s="79"/>
      <c r="E6" s="77"/>
      <c r="F6" s="78"/>
      <c r="G6" s="79"/>
      <c r="H6" s="80"/>
      <c r="I6" s="81"/>
    </row>
    <row r="7" spans="1:9" ht="23.4">
      <c r="A7" s="3">
        <v>1</v>
      </c>
      <c r="B7" s="4" t="s">
        <v>7</v>
      </c>
      <c r="C7" s="71" t="s">
        <v>8</v>
      </c>
      <c r="D7" s="72"/>
      <c r="E7" s="5">
        <v>20192</v>
      </c>
      <c r="F7" s="65">
        <v>20192</v>
      </c>
      <c r="G7" s="65"/>
      <c r="H7" s="6">
        <v>100</v>
      </c>
      <c r="I7" s="7" t="s">
        <v>9</v>
      </c>
    </row>
    <row r="8" spans="1:9" ht="23.4">
      <c r="A8" s="8"/>
      <c r="B8" s="9" t="s">
        <v>10</v>
      </c>
      <c r="C8" s="73"/>
      <c r="D8" s="74"/>
      <c r="E8" s="10"/>
      <c r="F8" s="74"/>
      <c r="G8" s="74"/>
      <c r="H8" s="11"/>
      <c r="I8" s="12"/>
    </row>
    <row r="9" spans="1:9" ht="23.4">
      <c r="A9" s="13">
        <v>2</v>
      </c>
      <c r="B9" s="14" t="s">
        <v>11</v>
      </c>
      <c r="C9" s="71" t="s">
        <v>12</v>
      </c>
      <c r="D9" s="72"/>
      <c r="E9" s="5">
        <v>38800</v>
      </c>
      <c r="F9" s="65">
        <v>20800</v>
      </c>
      <c r="G9" s="65"/>
      <c r="H9" s="6">
        <v>53.6</v>
      </c>
      <c r="I9" s="7" t="s">
        <v>9</v>
      </c>
    </row>
    <row r="10" spans="1:9" ht="23.4">
      <c r="A10" s="13"/>
      <c r="B10" s="14"/>
      <c r="C10" s="68"/>
      <c r="D10" s="69"/>
      <c r="E10" s="15"/>
      <c r="F10" s="70"/>
      <c r="G10" s="70"/>
      <c r="H10" s="16"/>
      <c r="I10" s="17"/>
    </row>
    <row r="11" spans="1:9" ht="23.4">
      <c r="A11" s="13"/>
      <c r="B11" s="18" t="s">
        <v>13</v>
      </c>
      <c r="C11" s="71" t="s">
        <v>8</v>
      </c>
      <c r="D11" s="72"/>
      <c r="E11" s="5">
        <v>10700</v>
      </c>
      <c r="F11" s="65">
        <v>10700</v>
      </c>
      <c r="G11" s="65"/>
      <c r="H11" s="6">
        <v>100</v>
      </c>
      <c r="I11" s="7" t="s">
        <v>9</v>
      </c>
    </row>
    <row r="12" spans="1:9" ht="23.4">
      <c r="A12" s="19"/>
      <c r="B12" s="20" t="s">
        <v>14</v>
      </c>
      <c r="C12" s="68"/>
      <c r="D12" s="69"/>
      <c r="E12" s="15"/>
      <c r="F12" s="70"/>
      <c r="G12" s="70"/>
      <c r="H12" s="16"/>
      <c r="I12" s="17"/>
    </row>
    <row r="13" spans="1:9" ht="23.4">
      <c r="A13" s="19">
        <v>3</v>
      </c>
      <c r="B13" s="9" t="s">
        <v>15</v>
      </c>
      <c r="C13" s="51" t="s">
        <v>8</v>
      </c>
      <c r="D13" s="51"/>
      <c r="E13" s="21">
        <v>211200</v>
      </c>
      <c r="F13" s="56">
        <v>141600</v>
      </c>
      <c r="G13" s="56"/>
      <c r="H13" s="22">
        <v>67.040000000000006</v>
      </c>
      <c r="I13" s="23" t="s">
        <v>9</v>
      </c>
    </row>
    <row r="14" spans="1:9" ht="23.4">
      <c r="A14" s="24">
        <v>4</v>
      </c>
      <c r="B14" s="25" t="s">
        <v>16</v>
      </c>
      <c r="C14" s="51" t="s">
        <v>8</v>
      </c>
      <c r="D14" s="51"/>
      <c r="E14" s="21">
        <v>41500</v>
      </c>
      <c r="F14" s="56">
        <v>35600</v>
      </c>
      <c r="G14" s="56"/>
      <c r="H14" s="22">
        <v>85.78</v>
      </c>
      <c r="I14" s="23" t="s">
        <v>9</v>
      </c>
    </row>
    <row r="15" spans="1:9" ht="23.4">
      <c r="A15" s="24">
        <v>5</v>
      </c>
      <c r="B15" s="25" t="s">
        <v>17</v>
      </c>
      <c r="C15" s="51" t="s">
        <v>18</v>
      </c>
      <c r="D15" s="51"/>
      <c r="E15" s="21">
        <v>10100</v>
      </c>
      <c r="F15" s="56">
        <v>0</v>
      </c>
      <c r="G15" s="56"/>
      <c r="H15" s="22">
        <v>0</v>
      </c>
      <c r="I15" s="23" t="s">
        <v>9</v>
      </c>
    </row>
    <row r="16" spans="1:9" ht="23.4">
      <c r="A16" s="19">
        <v>6</v>
      </c>
      <c r="B16" s="25" t="s">
        <v>19</v>
      </c>
      <c r="C16" s="51" t="s">
        <v>18</v>
      </c>
      <c r="D16" s="51"/>
      <c r="E16" s="21">
        <v>5400</v>
      </c>
      <c r="F16" s="56">
        <v>0</v>
      </c>
      <c r="G16" s="56"/>
      <c r="H16" s="22">
        <v>0</v>
      </c>
      <c r="I16" s="23" t="s">
        <v>9</v>
      </c>
    </row>
    <row r="17" spans="1:9" ht="23.4">
      <c r="A17" s="24">
        <v>7</v>
      </c>
      <c r="B17" s="25" t="s">
        <v>20</v>
      </c>
      <c r="C17" s="51" t="s">
        <v>8</v>
      </c>
      <c r="D17" s="51"/>
      <c r="E17" s="26">
        <v>3900</v>
      </c>
      <c r="F17" s="59">
        <v>3823</v>
      </c>
      <c r="G17" s="59"/>
      <c r="H17" s="6">
        <v>98.02</v>
      </c>
      <c r="I17" s="27" t="s">
        <v>9</v>
      </c>
    </row>
    <row r="18" spans="1:9" ht="23.4">
      <c r="A18" s="28">
        <v>8</v>
      </c>
      <c r="B18" s="29" t="s">
        <v>21</v>
      </c>
      <c r="C18" s="60" t="s">
        <v>8</v>
      </c>
      <c r="D18" s="61"/>
      <c r="E18" s="30">
        <v>338333</v>
      </c>
      <c r="F18" s="64">
        <v>249200</v>
      </c>
      <c r="G18" s="65"/>
      <c r="H18" s="6">
        <v>73.650000000000006</v>
      </c>
      <c r="I18" s="7" t="s">
        <v>9</v>
      </c>
    </row>
    <row r="19" spans="1:9" ht="23.4">
      <c r="A19" s="3">
        <v>9</v>
      </c>
      <c r="B19" s="4" t="s">
        <v>22</v>
      </c>
      <c r="C19" s="62"/>
      <c r="D19" s="63"/>
      <c r="E19" s="31"/>
      <c r="F19" s="66"/>
      <c r="G19" s="67"/>
      <c r="H19" s="11"/>
      <c r="I19" s="12"/>
    </row>
    <row r="20" spans="1:9" ht="23.4">
      <c r="A20" s="24">
        <v>10</v>
      </c>
      <c r="B20" s="32" t="s">
        <v>23</v>
      </c>
      <c r="C20" s="51" t="s">
        <v>8</v>
      </c>
      <c r="D20" s="51"/>
      <c r="E20" s="34">
        <v>44000</v>
      </c>
      <c r="F20" s="57">
        <v>33000</v>
      </c>
      <c r="G20" s="57"/>
      <c r="H20" s="22">
        <v>75</v>
      </c>
      <c r="I20" s="23" t="s">
        <v>9</v>
      </c>
    </row>
    <row r="26" spans="1:9" ht="24" customHeight="1">
      <c r="A26" s="58" t="s">
        <v>0</v>
      </c>
      <c r="B26" s="58" t="s">
        <v>1</v>
      </c>
      <c r="C26" s="58" t="s">
        <v>2</v>
      </c>
      <c r="D26" s="58"/>
      <c r="E26" s="58" t="s">
        <v>3</v>
      </c>
      <c r="F26" s="58" t="s">
        <v>4</v>
      </c>
      <c r="G26" s="58"/>
      <c r="H26" s="53" t="s">
        <v>5</v>
      </c>
      <c r="I26" s="54" t="s">
        <v>6</v>
      </c>
    </row>
    <row r="27" spans="1:9" ht="24" customHeight="1">
      <c r="A27" s="58"/>
      <c r="B27" s="58"/>
      <c r="C27" s="58"/>
      <c r="D27" s="58"/>
      <c r="E27" s="58"/>
      <c r="F27" s="58"/>
      <c r="G27" s="58"/>
      <c r="H27" s="53"/>
      <c r="I27" s="55"/>
    </row>
    <row r="28" spans="1:9" ht="23.4">
      <c r="A28" s="24">
        <v>11</v>
      </c>
      <c r="B28" s="23" t="s">
        <v>24</v>
      </c>
      <c r="C28" s="51" t="s">
        <v>18</v>
      </c>
      <c r="D28" s="51"/>
      <c r="E28" s="33">
        <v>2800</v>
      </c>
      <c r="F28" s="56">
        <v>0</v>
      </c>
      <c r="G28" s="56"/>
      <c r="H28" s="22">
        <v>0</v>
      </c>
      <c r="I28" s="23" t="s">
        <v>9</v>
      </c>
    </row>
    <row r="29" spans="1:9" ht="23.4">
      <c r="A29" s="24">
        <v>12</v>
      </c>
      <c r="B29" s="25" t="s">
        <v>25</v>
      </c>
      <c r="C29" s="51" t="s">
        <v>8</v>
      </c>
      <c r="D29" s="51"/>
      <c r="E29" s="33">
        <v>7400</v>
      </c>
      <c r="F29" s="56">
        <v>1400</v>
      </c>
      <c r="G29" s="56"/>
      <c r="H29" s="22">
        <v>18.91</v>
      </c>
      <c r="I29" s="23" t="s">
        <v>9</v>
      </c>
    </row>
    <row r="30" spans="1:9" ht="23.4">
      <c r="A30" s="24">
        <v>13</v>
      </c>
      <c r="B30" s="25" t="s">
        <v>26</v>
      </c>
      <c r="C30" s="51"/>
      <c r="D30" s="51"/>
      <c r="E30" s="35"/>
      <c r="F30" s="52"/>
      <c r="G30" s="52"/>
      <c r="H30" s="22"/>
      <c r="I30" s="36"/>
    </row>
    <row r="31" spans="1:9" ht="23.4">
      <c r="A31" s="24">
        <v>14</v>
      </c>
      <c r="B31" s="25" t="s">
        <v>27</v>
      </c>
      <c r="C31" s="51"/>
      <c r="D31" s="51"/>
      <c r="E31" s="35"/>
      <c r="F31" s="52"/>
      <c r="G31" s="52"/>
      <c r="H31" s="22"/>
      <c r="I31" s="36"/>
    </row>
    <row r="32" spans="1:9" ht="23.4">
      <c r="A32" s="19">
        <v>15</v>
      </c>
      <c r="B32" s="25" t="s">
        <v>28</v>
      </c>
      <c r="C32" s="51"/>
      <c r="D32" s="51"/>
      <c r="E32" s="37"/>
      <c r="F32" s="52"/>
      <c r="G32" s="52"/>
      <c r="H32" s="22"/>
      <c r="I32" s="36"/>
    </row>
    <row r="33" spans="1:9" ht="23.4">
      <c r="A33" s="38" t="s">
        <v>29</v>
      </c>
      <c r="B33" s="39"/>
      <c r="C33" s="47"/>
      <c r="D33" s="47"/>
      <c r="E33" s="40">
        <f>SUM(E12:E32)</f>
        <v>664633</v>
      </c>
      <c r="F33" s="48">
        <f>SUM(F12:F32)</f>
        <v>464623</v>
      </c>
      <c r="G33" s="47"/>
      <c r="H33" s="41"/>
      <c r="I33" s="42"/>
    </row>
    <row r="35" spans="1:9" ht="21">
      <c r="B35" s="46" t="s">
        <v>35</v>
      </c>
    </row>
    <row r="36" spans="1:9" ht="23.4">
      <c r="B36" s="46"/>
      <c r="G36" s="43"/>
      <c r="H36" s="43"/>
      <c r="I36" s="44" t="s">
        <v>31</v>
      </c>
    </row>
    <row r="37" spans="1:9" ht="21">
      <c r="G37" s="43"/>
      <c r="H37" s="43"/>
      <c r="I37" s="43"/>
    </row>
    <row r="38" spans="1:9" ht="21">
      <c r="G38" s="49" t="s">
        <v>32</v>
      </c>
      <c r="H38" s="50"/>
      <c r="I38" s="43"/>
    </row>
    <row r="39" spans="1:9" ht="21">
      <c r="G39" s="43"/>
      <c r="H39" s="43"/>
      <c r="I39" s="45" t="s">
        <v>34</v>
      </c>
    </row>
    <row r="40" spans="1:9" ht="21">
      <c r="G40" s="43"/>
      <c r="H40" s="43"/>
      <c r="I40" s="45" t="s">
        <v>33</v>
      </c>
    </row>
  </sheetData>
  <mergeCells count="57">
    <mergeCell ref="A1:I1"/>
    <mergeCell ref="A2:I2"/>
    <mergeCell ref="A3:I3"/>
    <mergeCell ref="A5:A6"/>
    <mergeCell ref="B5:B6"/>
    <mergeCell ref="C5:D6"/>
    <mergeCell ref="E5:E6"/>
    <mergeCell ref="F5:G6"/>
    <mergeCell ref="H5:H6"/>
    <mergeCell ref="I5:I6"/>
    <mergeCell ref="C7:D7"/>
    <mergeCell ref="F7:G7"/>
    <mergeCell ref="C8:D8"/>
    <mergeCell ref="F8:G8"/>
    <mergeCell ref="C9:D9"/>
    <mergeCell ref="F9:G9"/>
    <mergeCell ref="C10:D10"/>
    <mergeCell ref="F10:G10"/>
    <mergeCell ref="C11:D11"/>
    <mergeCell ref="F11:G11"/>
    <mergeCell ref="C12:D12"/>
    <mergeCell ref="F12:G12"/>
    <mergeCell ref="C13:D13"/>
    <mergeCell ref="F13:G13"/>
    <mergeCell ref="C14:D14"/>
    <mergeCell ref="F14:G14"/>
    <mergeCell ref="C15:D15"/>
    <mergeCell ref="F15:G15"/>
    <mergeCell ref="C16:D16"/>
    <mergeCell ref="F16:G16"/>
    <mergeCell ref="C17:D17"/>
    <mergeCell ref="F17:G17"/>
    <mergeCell ref="C18:D19"/>
    <mergeCell ref="F18:G18"/>
    <mergeCell ref="F19:G19"/>
    <mergeCell ref="C20:D20"/>
    <mergeCell ref="F20:G20"/>
    <mergeCell ref="A26:A27"/>
    <mergeCell ref="B26:B27"/>
    <mergeCell ref="C26:D27"/>
    <mergeCell ref="E26:E27"/>
    <mergeCell ref="F26:G27"/>
    <mergeCell ref="H26:H27"/>
    <mergeCell ref="I26:I27"/>
    <mergeCell ref="C28:D28"/>
    <mergeCell ref="F28:G28"/>
    <mergeCell ref="C29:D29"/>
    <mergeCell ref="F29:G29"/>
    <mergeCell ref="C33:D33"/>
    <mergeCell ref="F33:G33"/>
    <mergeCell ref="G38:H38"/>
    <mergeCell ref="C30:D30"/>
    <mergeCell ref="F30:G30"/>
    <mergeCell ref="C31:D31"/>
    <mergeCell ref="F31:G31"/>
    <mergeCell ref="C32:D32"/>
    <mergeCell ref="F32:G32"/>
  </mergeCells>
  <pageMargins left="0.51181102362204722" right="0.31496062992125984" top="0.35433070866141736" bottom="0.35433070866141736" header="0.31496062992125984" footer="0.31496062992125984"/>
  <pageSetup paperSize="9" orientation="landscape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นิติธร ธณภูถินันทื</cp:lastModifiedBy>
  <cp:lastPrinted>2025-06-25T05:07:55Z</cp:lastPrinted>
  <dcterms:created xsi:type="dcterms:W3CDTF">2024-04-22T05:18:00Z</dcterms:created>
  <dcterms:modified xsi:type="dcterms:W3CDTF">2025-06-25T07:45:42Z</dcterms:modified>
</cp:coreProperties>
</file>